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" yWindow="1040" windowWidth="19440" windowHeight="10420" activeTab="0"/>
  </bookViews>
  <sheets>
    <sheet name="Budget WkShe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<sst xmlns="http://schemas.openxmlformats.org/spreadsheetml/2006/main" count="44" uniqueCount="42">
  <si>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>Prize Money</t>
  </si>
  <si>
    <t>Income</t>
  </si>
  <si>
    <t>Expenses</t>
  </si>
  <si>
    <t>Field</t>
  </si>
  <si>
    <t>Net Loss/Gain</t>
  </si>
  <si>
    <t>Trophies</t>
  </si>
  <si>
    <t>Flagging, supplies</t>
  </si>
  <si>
    <t>Registration</t>
  </si>
  <si>
    <t>Cost</t>
  </si>
  <si>
    <t>Tents</t>
  </si>
  <si>
    <t>Water</t>
  </si>
  <si>
    <t>Insurance</t>
  </si>
  <si>
    <t>Tables/Chairs</t>
  </si>
  <si>
    <t>Sound</t>
  </si>
  <si>
    <t>Posters/Printing</t>
  </si>
  <si>
    <t>Dinner on the field one night</t>
  </si>
  <si>
    <t>Banquet party Sunday night</t>
  </si>
  <si>
    <t>Number</t>
  </si>
  <si>
    <t>Printing/Misc</t>
  </si>
  <si>
    <t>Website costs</t>
  </si>
  <si>
    <t>Players Package - Discs</t>
  </si>
  <si>
    <t>Players Package - T's</t>
  </si>
  <si>
    <t>Wireless Internet - Field</t>
  </si>
  <si>
    <t>Estimate</t>
  </si>
  <si>
    <t>NAME OF EVENT</t>
  </si>
  <si>
    <t>Updated: (date)</t>
  </si>
  <si>
    <t>Disc sales</t>
  </si>
  <si>
    <t>Tshirt sales</t>
  </si>
  <si>
    <t>Other costs/events</t>
  </si>
  <si>
    <t>Gifts for volunteer staff</t>
  </si>
  <si>
    <t>Total Estimated Income</t>
  </si>
  <si>
    <t>Total Estimated Expenses</t>
  </si>
  <si>
    <t>Sponsor banners on field</t>
  </si>
  <si>
    <t>Back up indoor site</t>
  </si>
  <si>
    <t>Sponsor to provide</t>
  </si>
  <si>
    <t>Connection with local ultimate club to provide</t>
  </si>
  <si>
    <t>Local school to donate usage</t>
  </si>
  <si>
    <t>Sponsor to provide in exchange for bannering on field</t>
  </si>
  <si>
    <t>Sponsor to pay half the cost in exchange for bannering</t>
  </si>
  <si>
    <t>Sponsor to donate t-shirts</t>
  </si>
  <si>
    <t>Players Package items</t>
  </si>
  <si>
    <t>Sponsorship cash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</si>
</sst>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b/>
      <sz val="12"/>
      <color indexed="44"/>
      <name val="Arial"/>
      <family val="0"/>
    </font>
    <font>
      <sz val="12"/>
      <color indexed="40"/>
      <name val="Arial"/>
      <family val="0"/>
    </font>
    <font>
      <b/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7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9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/>
    </xf>
    <xf numFmtId="168" fontId="8" fillId="0" borderId="0" xfId="0" applyNumberFormat="1" applyFont="1" applyAlignment="1">
      <alignment horizontal="left" indent="1"/>
    </xf>
    <xf numFmtId="0" fontId="10" fillId="0" borderId="0" xfId="0" applyFont="1" applyAlignment="1">
      <alignment horizontal="center"/>
    </xf>
    <xf numFmtId="16" fontId="8" fillId="0" borderId="0" xfId="0" applyNumberFormat="1" applyFont="1" applyAlignment="1">
      <alignment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9" fillId="0" borderId="0" xfId="0" applyNumberFormat="1" applyFont="1" applyAlignment="1">
      <alignment horizontal="left" indent="1"/>
    </xf>
    <xf numFmtId="0" fontId="8" fillId="0" borderId="0" xfId="0" applyFont="1" applyAlignment="1">
      <alignment horizontal="right"/>
    </xf>
    <xf numFmtId="169" fontId="11" fillId="0" borderId="0" xfId="0" applyNumberFormat="1" applyFont="1" applyAlignment="1">
      <alignment/>
    </xf>
    <xf numFmtId="0" fontId="12" fillId="30" borderId="0" xfId="0" applyFont="1" applyFill="1" applyAlignment="1">
      <alignment/>
    </xf>
    <xf numFmtId="0" fontId="13" fillId="30" borderId="0" xfId="0" applyFont="1" applyFill="1" applyAlignment="1">
      <alignment/>
    </xf>
    <xf numFmtId="0" fontId="14" fillId="0" borderId="0" xfId="0" applyFont="1" applyAlignment="1">
      <alignment/>
    </xf>
    <xf numFmtId="169" fontId="9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6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69" fontId="8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I14" sqref="I14"/>
    </sheetView>
  </sheetViews>
  <sheetFormatPr defaultColWidth="8.8515625" defaultRowHeight="12.75"/>
  <cols>
    <col min="1" max="1" width="31.28125" style="4" customWidth="1"/>
    <col min="2" max="2" width="13.140625" style="2" customWidth="1"/>
    <col min="3" max="3" width="2.421875" style="3" customWidth="1"/>
    <col min="4" max="4" width="8.8515625" style="4" customWidth="1"/>
    <col min="5" max="5" width="12.421875" style="4" customWidth="1"/>
    <col min="6" max="6" width="11.28125" style="14" customWidth="1"/>
    <col min="7" max="9" width="8.8515625" style="4" customWidth="1"/>
    <col min="10" max="10" width="10.28125" style="4" customWidth="1"/>
    <col min="11" max="14" width="8.8515625" style="4" customWidth="1"/>
    <col min="15" max="15" width="11.421875" style="4" customWidth="1"/>
    <col min="16" max="16384" width="8.8515625" style="4" customWidth="1"/>
  </cols>
  <sheetData>
    <row r="1" ht="15">
      <c r="A1" s="1" t="s">
        <v>24</v>
      </c>
    </row>
    <row r="2" spans="1:6" ht="15">
      <c r="A2" s="18" t="s">
        <v>25</v>
      </c>
      <c r="E2" s="1"/>
      <c r="F2" s="2"/>
    </row>
    <row r="3" spans="1:6" ht="15">
      <c r="A3" s="16" t="s">
        <v>1</v>
      </c>
      <c r="D3" s="9" t="s">
        <v>8</v>
      </c>
      <c r="E3" s="9" t="s">
        <v>17</v>
      </c>
      <c r="F3" s="2"/>
    </row>
    <row r="4" spans="1:6" ht="15">
      <c r="A4" s="4" t="s">
        <v>7</v>
      </c>
      <c r="B4" s="6">
        <f>D4*E4</f>
        <v>2500</v>
      </c>
      <c r="C4" s="7"/>
      <c r="D4" s="11">
        <v>50</v>
      </c>
      <c r="E4" s="12">
        <v>50</v>
      </c>
      <c r="F4" s="2"/>
    </row>
    <row r="5" spans="1:6" ht="15">
      <c r="A5" s="4" t="s">
        <v>26</v>
      </c>
      <c r="B5" s="2">
        <f>D5*E5</f>
        <v>3000</v>
      </c>
      <c r="D5" s="11">
        <v>15</v>
      </c>
      <c r="E5" s="12">
        <v>200</v>
      </c>
      <c r="F5" s="2"/>
    </row>
    <row r="6" spans="1:6" ht="15">
      <c r="A6" s="4" t="s">
        <v>27</v>
      </c>
      <c r="B6" s="2">
        <f>D6*E6</f>
        <v>1125</v>
      </c>
      <c r="D6" s="11">
        <v>15</v>
      </c>
      <c r="E6" s="12">
        <v>75</v>
      </c>
      <c r="F6" s="2"/>
    </row>
    <row r="7" spans="1:6" ht="15">
      <c r="A7" s="22" t="s">
        <v>5</v>
      </c>
      <c r="B7" s="6">
        <v>1000</v>
      </c>
      <c r="E7" s="12"/>
      <c r="F7" s="2"/>
    </row>
    <row r="8" spans="1:9" ht="15">
      <c r="A8" s="22" t="s">
        <v>41</v>
      </c>
      <c r="B8" s="6">
        <f>D8*E8</f>
        <v>1500</v>
      </c>
      <c r="D8" s="4">
        <v>500</v>
      </c>
      <c r="E8" s="12">
        <v>3</v>
      </c>
      <c r="F8" s="8"/>
      <c r="I8" s="6"/>
    </row>
    <row r="9" spans="1:7" ht="15">
      <c r="A9" s="4" t="s">
        <v>32</v>
      </c>
      <c r="B9" s="2">
        <f>D9*E9</f>
        <v>750</v>
      </c>
      <c r="D9" s="21">
        <v>250</v>
      </c>
      <c r="E9" s="12">
        <v>3</v>
      </c>
      <c r="F9" s="8"/>
      <c r="G9" s="10"/>
    </row>
    <row r="10" spans="1:6" ht="15">
      <c r="A10" s="4" t="s">
        <v>30</v>
      </c>
      <c r="B10" s="19">
        <f>SUM(B4:B9)</f>
        <v>9875</v>
      </c>
      <c r="C10" s="13"/>
      <c r="F10" s="2"/>
    </row>
    <row r="11" spans="2:6" ht="15">
      <c r="B11" s="6"/>
      <c r="C11" s="7"/>
      <c r="F11" s="2"/>
    </row>
    <row r="12" spans="1:6" ht="15">
      <c r="A12" s="16" t="s">
        <v>2</v>
      </c>
      <c r="B12" s="6"/>
      <c r="C12" s="7"/>
      <c r="E12" s="5"/>
      <c r="F12" s="2"/>
    </row>
    <row r="13" spans="1:6" ht="15">
      <c r="A13" s="4" t="s">
        <v>3</v>
      </c>
      <c r="B13" s="6">
        <v>500</v>
      </c>
      <c r="C13" s="7"/>
      <c r="F13" s="2"/>
    </row>
    <row r="14" spans="1:6" ht="15">
      <c r="A14" s="4" t="s">
        <v>33</v>
      </c>
      <c r="B14" s="6">
        <v>500</v>
      </c>
      <c r="C14" s="7"/>
      <c r="F14" s="4"/>
    </row>
    <row r="15" spans="1:6" ht="15">
      <c r="A15" s="4" t="s">
        <v>5</v>
      </c>
      <c r="B15" s="6">
        <v>1000</v>
      </c>
      <c r="C15" s="7"/>
      <c r="F15" s="4"/>
    </row>
    <row r="16" spans="1:6" ht="15">
      <c r="A16" s="4" t="s">
        <v>6</v>
      </c>
      <c r="B16" s="6">
        <v>200</v>
      </c>
      <c r="C16" s="7"/>
      <c r="F16" s="4"/>
    </row>
    <row r="17" spans="1:6" ht="15">
      <c r="A17" s="4" t="s">
        <v>18</v>
      </c>
      <c r="B17" s="6">
        <v>100</v>
      </c>
      <c r="C17" s="7"/>
      <c r="F17" s="2"/>
    </row>
    <row r="18" spans="1:6" ht="15">
      <c r="A18" s="4" t="s">
        <v>9</v>
      </c>
      <c r="B18" s="6">
        <v>0</v>
      </c>
      <c r="C18" s="7"/>
      <c r="D18" s="4" t="s">
        <v>34</v>
      </c>
      <c r="F18" s="2"/>
    </row>
    <row r="19" spans="1:6" ht="15">
      <c r="A19" s="4" t="s">
        <v>10</v>
      </c>
      <c r="B19" s="6">
        <v>0</v>
      </c>
      <c r="C19" s="7"/>
      <c r="D19" s="4" t="s">
        <v>34</v>
      </c>
      <c r="F19" s="2"/>
    </row>
    <row r="20" spans="1:6" ht="15">
      <c r="A20" s="4" t="s">
        <v>11</v>
      </c>
      <c r="B20" s="6">
        <v>0</v>
      </c>
      <c r="C20" s="7"/>
      <c r="D20" s="4" t="s">
        <v>35</v>
      </c>
      <c r="F20" s="2"/>
    </row>
    <row r="21" spans="1:6" ht="15">
      <c r="A21" s="4" t="s">
        <v>12</v>
      </c>
      <c r="B21" s="6">
        <v>0</v>
      </c>
      <c r="C21" s="7"/>
      <c r="D21" s="4" t="s">
        <v>36</v>
      </c>
      <c r="F21" s="4"/>
    </row>
    <row r="22" spans="1:6" ht="15">
      <c r="A22" s="4" t="s">
        <v>13</v>
      </c>
      <c r="B22" s="6">
        <v>1000</v>
      </c>
      <c r="C22" s="7"/>
      <c r="F22" s="4"/>
    </row>
    <row r="23" spans="1:6" ht="15">
      <c r="A23" s="4" t="s">
        <v>14</v>
      </c>
      <c r="B23" s="6">
        <v>0</v>
      </c>
      <c r="C23" s="7"/>
      <c r="D23" s="4" t="s">
        <v>37</v>
      </c>
      <c r="F23" s="4"/>
    </row>
    <row r="24" spans="1:6" ht="15">
      <c r="A24" s="4" t="s">
        <v>19</v>
      </c>
      <c r="B24" s="6">
        <v>200</v>
      </c>
      <c r="C24" s="7"/>
      <c r="F24" s="4"/>
    </row>
    <row r="25" spans="1:6" ht="15">
      <c r="A25" s="4" t="s">
        <v>22</v>
      </c>
      <c r="B25" s="6">
        <v>500</v>
      </c>
      <c r="C25" s="7"/>
      <c r="F25" s="4"/>
    </row>
    <row r="26" spans="1:6" ht="15">
      <c r="A26" s="4" t="s">
        <v>15</v>
      </c>
      <c r="B26" s="6">
        <v>500</v>
      </c>
      <c r="C26" s="7"/>
      <c r="D26" s="4" t="s">
        <v>38</v>
      </c>
      <c r="F26" s="4"/>
    </row>
    <row r="27" spans="1:6" ht="15">
      <c r="A27" s="4" t="s">
        <v>16</v>
      </c>
      <c r="B27" s="6">
        <v>500</v>
      </c>
      <c r="C27" s="7"/>
      <c r="F27" s="4"/>
    </row>
    <row r="28" spans="1:6" ht="15">
      <c r="A28" s="4" t="s">
        <v>28</v>
      </c>
      <c r="B28" s="6">
        <v>0</v>
      </c>
      <c r="C28" s="7"/>
      <c r="F28" s="4"/>
    </row>
    <row r="29" spans="1:6" ht="15">
      <c r="A29" s="4" t="s">
        <v>20</v>
      </c>
      <c r="B29" s="6">
        <f>SUM(E29*D29)</f>
        <v>1500</v>
      </c>
      <c r="C29" s="7"/>
      <c r="D29" s="11">
        <v>6</v>
      </c>
      <c r="E29" s="12">
        <v>250</v>
      </c>
      <c r="F29" s="4"/>
    </row>
    <row r="30" spans="1:6" ht="15">
      <c r="A30" s="4" t="s">
        <v>21</v>
      </c>
      <c r="B30" s="6">
        <v>0</v>
      </c>
      <c r="C30" s="7"/>
      <c r="D30" s="4" t="s">
        <v>39</v>
      </c>
      <c r="E30" s="12"/>
      <c r="F30" s="4"/>
    </row>
    <row r="31" spans="1:6" ht="15">
      <c r="A31" s="4" t="s">
        <v>40</v>
      </c>
      <c r="B31" s="6">
        <f>SUM(E31*D31)</f>
        <v>350</v>
      </c>
      <c r="C31" s="7"/>
      <c r="D31" s="11">
        <v>7</v>
      </c>
      <c r="E31" s="12">
        <v>50</v>
      </c>
      <c r="F31" s="4"/>
    </row>
    <row r="32" spans="1:6" ht="15">
      <c r="A32" s="4" t="s">
        <v>29</v>
      </c>
      <c r="B32" s="6">
        <f>SUM(E32*D32)</f>
        <v>220</v>
      </c>
      <c r="C32" s="7"/>
      <c r="D32" s="11">
        <v>22</v>
      </c>
      <c r="E32" s="12">
        <v>10</v>
      </c>
      <c r="F32" s="4"/>
    </row>
    <row r="33" spans="1:6" ht="15">
      <c r="A33" s="4" t="s">
        <v>0</v>
      </c>
      <c r="B33" s="6">
        <v>2500</v>
      </c>
      <c r="C33" s="7"/>
      <c r="D33" s="4" t="s">
        <v>23</v>
      </c>
      <c r="F33" s="4"/>
    </row>
    <row r="34" spans="1:6" ht="15">
      <c r="A34" s="4" t="s">
        <v>31</v>
      </c>
      <c r="B34" s="19">
        <f>SUM(B13:B33)</f>
        <v>9570</v>
      </c>
      <c r="C34" s="7"/>
      <c r="F34" s="2"/>
    </row>
    <row r="35" spans="2:3" ht="15">
      <c r="B35" s="6"/>
      <c r="C35" s="7"/>
    </row>
    <row r="36" spans="1:8" ht="15">
      <c r="A36" s="17" t="s">
        <v>4</v>
      </c>
      <c r="B36" s="23">
        <f>B10-B34</f>
        <v>305</v>
      </c>
      <c r="C36" s="7"/>
      <c r="E36" s="20"/>
      <c r="F36" s="20"/>
      <c r="G36" s="20"/>
      <c r="H36" s="20"/>
    </row>
    <row r="37" spans="3:8" ht="15">
      <c r="C37" s="15"/>
      <c r="E37" s="20"/>
      <c r="F37" s="20"/>
      <c r="G37" s="20"/>
      <c r="H37" s="20"/>
    </row>
    <row r="38" spans="5:8" ht="15">
      <c r="E38" s="20"/>
      <c r="F38" s="20"/>
      <c r="G38" s="20"/>
      <c r="H38" s="20"/>
    </row>
    <row r="39" spans="5:8" ht="15">
      <c r="E39" s="20"/>
      <c r="F39" s="20"/>
      <c r="G39" s="20"/>
      <c r="H39" s="20"/>
    </row>
  </sheetData>
  <sheetProtection/>
  <conditionalFormatting sqref="C37 B36">
    <cfRule type="cellIs" priority="3" dxfId="0" operator="lessThan" stopIfTrue="1">
      <formula>'Budget WkSheet'!$B$10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ZIBA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Lisa_Hunrichs</dc:creator>
  <cp:keywords/>
  <dc:description/>
  <cp:lastModifiedBy>Lisa Hunrichs</cp:lastModifiedBy>
  <dcterms:created xsi:type="dcterms:W3CDTF">2009-07-08T20:56:59Z</dcterms:created>
  <dcterms:modified xsi:type="dcterms:W3CDTF">2013-10-09T23:39:29Z</dcterms:modified>
  <cp:category/>
  <cp:version/>
  <cp:contentType/>
  <cp:contentStatus/>
</cp:coreProperties>
</file>